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ERPI501</author>
  </authors>
  <commentList>
    <comment ref="A47" authorId="0">
      <text>
        <r>
          <rPr>
            <sz val="8"/>
            <rFont val="Tahoma"/>
            <family val="0"/>
          </rPr>
          <t xml:space="preserve">Master's Psych = grad Psych and Clinical Psych
</t>
        </r>
      </text>
    </comment>
  </commentList>
</comments>
</file>

<file path=xl/sharedStrings.xml><?xml version="1.0" encoding="utf-8"?>
<sst xmlns="http://schemas.openxmlformats.org/spreadsheetml/2006/main" count="115" uniqueCount="72">
  <si>
    <t>Psychology</t>
  </si>
  <si>
    <t>Bachelor's Program</t>
  </si>
  <si>
    <t xml:space="preserve">Majors </t>
  </si>
  <si>
    <t>Total on and off</t>
  </si>
  <si>
    <t xml:space="preserve">          Options</t>
  </si>
  <si>
    <t>Teacher Cert</t>
  </si>
  <si>
    <t>General Applied</t>
  </si>
  <si>
    <t>Scientific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</si>
  <si>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</si>
  <si>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</si>
  <si>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</si>
  <si>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</si>
  <si>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</si>
  <si>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</si>
  <si>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GPA</t>
  </si>
  <si>
    <t>ACT</t>
  </si>
  <si>
    <t>Hours to Degree</t>
  </si>
  <si>
    <t>Fresh/Soph Retention Rate</t>
  </si>
  <si>
    <t xml:space="preserve">   Degrees</t>
  </si>
  <si>
    <t xml:space="preserve">      Option</t>
  </si>
  <si>
    <t>Alumni Survey Results</t>
  </si>
  <si>
    <t>9 years out</t>
  </si>
  <si>
    <t>5 years out</t>
  </si>
  <si>
    <t>1 year out</t>
  </si>
  <si>
    <t>Number of Respondents</t>
  </si>
  <si>
    <t>Employment Status</t>
  </si>
  <si>
    <t>Employed FT</t>
  </si>
  <si>
    <t>Employed PT</t>
  </si>
  <si>
    <t>Not Employed</t>
  </si>
  <si>
    <t>No Response</t>
  </si>
  <si>
    <t>Average Salary</t>
  </si>
  <si>
    <t xml:space="preserve">   Attitude toward Major</t>
  </si>
  <si>
    <t>Strongly Positive</t>
  </si>
  <si>
    <t>Positive</t>
  </si>
  <si>
    <t>Somewhat Positive</t>
  </si>
  <si>
    <t>Somewhat Negative</t>
  </si>
  <si>
    <t>Negative</t>
  </si>
  <si>
    <t>Strongly Negative</t>
  </si>
  <si>
    <t>Preparation for Current job</t>
  </si>
  <si>
    <t>Very Well</t>
  </si>
  <si>
    <t>Well</t>
  </si>
  <si>
    <t>Adequate</t>
  </si>
  <si>
    <t>Inadequate</t>
  </si>
  <si>
    <t>Poorly</t>
  </si>
  <si>
    <t>Very Poorly</t>
  </si>
  <si>
    <t>Master's Program</t>
  </si>
  <si>
    <t xml:space="preserve">          Option</t>
  </si>
  <si>
    <t>Degrees</t>
  </si>
  <si>
    <t xml:space="preserve">        Option</t>
  </si>
  <si>
    <t>Specialist Program</t>
  </si>
  <si>
    <t>Cost</t>
  </si>
  <si>
    <t>Credit Hour Production</t>
  </si>
  <si>
    <t xml:space="preserve">   Lower</t>
  </si>
  <si>
    <t xml:space="preserve">   Upper</t>
  </si>
  <si>
    <t xml:space="preserve">   Grad</t>
  </si>
  <si>
    <t xml:space="preserve">   Total</t>
  </si>
  <si>
    <t>Disipline Unit Cost</t>
  </si>
  <si>
    <t>Disipline Course Enrollment</t>
  </si>
  <si>
    <t xml:space="preserve">   Gen. Ed.</t>
  </si>
  <si>
    <t xml:space="preserve">   Non Gen. Ed.</t>
  </si>
  <si>
    <t>Departmental Expenditures</t>
  </si>
  <si>
    <t>Departmental Cost/Credit Hour</t>
  </si>
  <si>
    <t xml:space="preserve">  </t>
  </si>
  <si>
    <t>FACULTY</t>
  </si>
  <si>
    <t>FTE</t>
  </si>
  <si>
    <t>Headcount</t>
  </si>
  <si>
    <t>Male</t>
  </si>
  <si>
    <t>Female</t>
  </si>
  <si>
    <t>Tenure/Tenure Track</t>
  </si>
  <si>
    <t>Terminal Degrees</t>
  </si>
  <si>
    <t>ACFs</t>
  </si>
  <si>
    <t>Non-negotiated Part time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</si>
</sst>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4"/>
      <name val="Arial Narrow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9" fontId="0" fillId="0" borderId="0" xfId="0" applyNumberFormat="1" applyFont="1" applyFill="1" applyAlignment="1">
      <alignment horizontal="right"/>
    </xf>
    <xf numFmtId="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31.8515625" style="0" bestFit="1" customWidth="1"/>
  </cols>
  <sheetData>
    <row r="1" spans="1:8" ht="18">
      <c r="A1" s="1" t="s">
        <v>0</v>
      </c>
      <c r="B1" s="2">
        <v>2004</v>
      </c>
      <c r="C1" s="2">
        <v>2003</v>
      </c>
      <c r="D1" s="2">
        <v>2002</v>
      </c>
      <c r="E1" s="2">
        <v>2001</v>
      </c>
      <c r="F1" s="2">
        <v>2000</v>
      </c>
      <c r="G1" s="2">
        <v>1999</v>
      </c>
      <c r="H1" s="2">
        <v>1998</v>
      </c>
    </row>
    <row r="2" spans="1:8" ht="18">
      <c r="A2" s="3" t="s">
        <v>1</v>
      </c>
      <c r="B2" s="3"/>
      <c r="C2" s="4"/>
      <c r="D2" s="5"/>
      <c r="E2" s="5"/>
      <c r="F2" s="5"/>
      <c r="G2" s="5"/>
      <c r="H2" s="5"/>
    </row>
    <row r="3" spans="1:8" ht="15.75">
      <c r="A3" s="6" t="s">
        <v>2</v>
      </c>
      <c r="B3" s="6"/>
      <c r="C3" s="7"/>
      <c r="D3" s="5"/>
      <c r="E3" s="5"/>
      <c r="F3" s="5"/>
      <c r="G3" s="5"/>
      <c r="H3" s="5"/>
    </row>
    <row r="4" spans="1:8" ht="12.75">
      <c r="A4" s="8" t="s">
        <v>3</v>
      </c>
      <c r="B4" s="8">
        <v>428</v>
      </c>
      <c r="C4" s="9">
        <v>414</v>
      </c>
      <c r="D4" s="5">
        <v>407</v>
      </c>
      <c r="E4" s="5">
        <v>400</v>
      </c>
      <c r="F4" s="5">
        <v>450</v>
      </c>
      <c r="G4" s="5">
        <v>450</v>
      </c>
      <c r="H4" s="5">
        <v>475</v>
      </c>
    </row>
    <row r="5" spans="1:8" ht="12.75">
      <c r="A5" s="10" t="s">
        <v>4</v>
      </c>
      <c r="B5" s="10"/>
      <c r="C5" s="11"/>
      <c r="D5" s="5"/>
      <c r="E5" s="5"/>
      <c r="F5" s="5"/>
      <c r="G5" s="5"/>
      <c r="H5" s="5"/>
    </row>
    <row r="6" spans="1:8" ht="12.75">
      <c r="A6" s="12" t="s">
        <v>5</v>
      </c>
      <c r="B6" s="12">
        <v>0</v>
      </c>
      <c r="C6" s="7">
        <v>1</v>
      </c>
      <c r="D6" s="5">
        <v>2</v>
      </c>
      <c r="E6" s="5">
        <v>8</v>
      </c>
      <c r="F6" s="5">
        <v>13</v>
      </c>
      <c r="G6" s="5">
        <v>37</v>
      </c>
      <c r="H6" s="5">
        <v>53</v>
      </c>
    </row>
    <row r="7" spans="1:8" ht="12.75">
      <c r="A7" s="12" t="s">
        <v>6</v>
      </c>
      <c r="B7" s="12">
        <v>0</v>
      </c>
      <c r="C7" s="7">
        <v>0</v>
      </c>
      <c r="D7" s="5">
        <v>0</v>
      </c>
      <c r="E7" s="5">
        <v>0</v>
      </c>
      <c r="F7" s="5">
        <v>1</v>
      </c>
      <c r="G7" s="5">
        <v>0</v>
      </c>
      <c r="H7" s="5">
        <v>0</v>
      </c>
    </row>
    <row r="8" spans="1:8" ht="12.75">
      <c r="A8" s="12" t="s">
        <v>7</v>
      </c>
      <c r="B8" s="12">
        <v>0</v>
      </c>
      <c r="C8" s="7">
        <v>0</v>
      </c>
      <c r="D8" s="5">
        <v>0</v>
      </c>
      <c r="E8" s="5">
        <v>0</v>
      </c>
      <c r="F8" s="5">
        <v>0</v>
      </c>
      <c r="G8" s="5">
        <v>2</v>
      </c>
      <c r="H8" s="5">
        <v>0</v>
      </c>
    </row>
    <row r="9" spans="1:8" ht="12.75">
      <c r="A9" s="8" t="s">
        <v>8</v>
      </c>
      <c r="B9" s="8">
        <v>426</v>
      </c>
      <c r="C9" s="9">
        <v>412</v>
      </c>
      <c r="D9" s="5">
        <v>405</v>
      </c>
      <c r="E9" s="5">
        <v>399</v>
      </c>
      <c r="F9" s="5">
        <v>448</v>
      </c>
      <c r="G9" s="5">
        <v>449</v>
      </c>
      <c r="H9" s="5">
        <v>472</v>
      </c>
    </row>
    <row r="10" spans="1:8" ht="12.75">
      <c r="A10" s="8" t="s">
        <v>9</v>
      </c>
      <c r="B10" s="8">
        <v>2</v>
      </c>
      <c r="C10" s="9">
        <v>2</v>
      </c>
      <c r="D10" s="5">
        <v>2</v>
      </c>
      <c r="E10" s="5">
        <v>1</v>
      </c>
      <c r="F10" s="5">
        <v>2</v>
      </c>
      <c r="G10" s="5">
        <v>0</v>
      </c>
      <c r="H10" s="5">
        <v>2</v>
      </c>
    </row>
    <row r="11" spans="1:8" ht="12.75">
      <c r="A11" s="5" t="s">
        <v>10</v>
      </c>
      <c r="B11" s="12">
        <v>399</v>
      </c>
      <c r="C11" s="9">
        <v>376</v>
      </c>
      <c r="D11" s="5">
        <v>379</v>
      </c>
      <c r="E11" s="5">
        <v>374</v>
      </c>
      <c r="F11" s="5">
        <v>423</v>
      </c>
      <c r="G11" s="5">
        <v>424</v>
      </c>
      <c r="H11" s="5">
        <v>435</v>
      </c>
    </row>
    <row r="12" spans="1:8" ht="12.75">
      <c r="A12" s="5" t="s">
        <v>11</v>
      </c>
      <c r="B12" s="12">
        <v>29</v>
      </c>
      <c r="C12" s="9">
        <v>38</v>
      </c>
      <c r="D12" s="5">
        <v>28</v>
      </c>
      <c r="E12" s="5">
        <v>26</v>
      </c>
      <c r="F12" s="5">
        <v>27</v>
      </c>
      <c r="G12" s="5">
        <v>26</v>
      </c>
      <c r="H12" s="5">
        <v>40</v>
      </c>
    </row>
    <row r="13" spans="1:8" ht="12.75">
      <c r="A13" s="5" t="s">
        <v>12</v>
      </c>
      <c r="B13" s="12">
        <v>44</v>
      </c>
      <c r="C13" s="9">
        <v>36</v>
      </c>
      <c r="D13" s="5">
        <v>54</v>
      </c>
      <c r="E13" s="5">
        <v>53</v>
      </c>
      <c r="F13" s="5">
        <v>50</v>
      </c>
      <c r="G13" s="5">
        <v>47</v>
      </c>
      <c r="H13" s="5">
        <v>38</v>
      </c>
    </row>
    <row r="14" spans="1:8" ht="12.75">
      <c r="A14" s="5" t="s">
        <v>13</v>
      </c>
      <c r="B14" s="12">
        <v>3</v>
      </c>
      <c r="C14" s="9">
        <v>2</v>
      </c>
      <c r="D14" s="5">
        <v>0</v>
      </c>
      <c r="E14" s="5">
        <v>2</v>
      </c>
      <c r="F14" s="5">
        <v>5</v>
      </c>
      <c r="G14" s="5">
        <v>7</v>
      </c>
      <c r="H14" s="5">
        <v>2</v>
      </c>
    </row>
    <row r="15" spans="1:8" ht="12.75">
      <c r="A15" s="5" t="s">
        <v>14</v>
      </c>
      <c r="B15" s="12">
        <v>2.88</v>
      </c>
      <c r="C15" s="9">
        <v>2.84</v>
      </c>
      <c r="D15" s="5">
        <v>2.84</v>
      </c>
      <c r="E15" s="5">
        <v>2.8</v>
      </c>
      <c r="F15" s="5">
        <v>2.87</v>
      </c>
      <c r="G15" s="5">
        <v>2.82</v>
      </c>
      <c r="H15" s="5">
        <v>2.85</v>
      </c>
    </row>
    <row r="16" spans="1:8" ht="12.75">
      <c r="A16" s="5" t="s">
        <v>15</v>
      </c>
      <c r="B16" s="12">
        <v>22.04</v>
      </c>
      <c r="C16" s="9">
        <v>22.15</v>
      </c>
      <c r="D16" s="5">
        <v>22.03</v>
      </c>
      <c r="E16" s="5">
        <v>21.84</v>
      </c>
      <c r="F16" s="5">
        <v>21.87</v>
      </c>
      <c r="G16" s="5">
        <v>21.89</v>
      </c>
      <c r="H16" s="5">
        <v>21.89</v>
      </c>
    </row>
    <row r="17" spans="1:8" ht="12.75">
      <c r="A17" s="5" t="s">
        <v>16</v>
      </c>
      <c r="B17" s="5">
        <v>127</v>
      </c>
      <c r="C17" s="9">
        <v>128</v>
      </c>
      <c r="D17" s="5">
        <v>128</v>
      </c>
      <c r="E17" s="5">
        <v>128</v>
      </c>
      <c r="F17" s="5">
        <v>128</v>
      </c>
      <c r="G17" s="5">
        <v>129</v>
      </c>
      <c r="H17" s="5">
        <v>127</v>
      </c>
    </row>
    <row r="18" spans="1:8" ht="12.75">
      <c r="A18" s="5" t="s">
        <v>17</v>
      </c>
      <c r="B18" s="13">
        <v>0.74</v>
      </c>
      <c r="C18" s="13">
        <v>0.79</v>
      </c>
      <c r="D18" s="14">
        <v>0.71</v>
      </c>
      <c r="E18" s="14">
        <v>0.82</v>
      </c>
      <c r="F18" s="14">
        <v>0.83</v>
      </c>
      <c r="G18" s="14">
        <v>0.85</v>
      </c>
      <c r="H18" s="14">
        <v>0.86</v>
      </c>
    </row>
    <row r="19" spans="1:8" ht="15.75">
      <c r="A19" s="6" t="s">
        <v>18</v>
      </c>
      <c r="B19" s="7">
        <v>124</v>
      </c>
      <c r="C19" s="7">
        <v>112</v>
      </c>
      <c r="D19" s="5">
        <v>130</v>
      </c>
      <c r="E19" s="5">
        <v>147</v>
      </c>
      <c r="F19" s="5">
        <v>120</v>
      </c>
      <c r="G19" s="5">
        <v>124</v>
      </c>
      <c r="H19" s="5">
        <v>152</v>
      </c>
    </row>
    <row r="20" spans="1:8" ht="12.75">
      <c r="A20" s="10" t="s">
        <v>19</v>
      </c>
      <c r="B20" s="10"/>
      <c r="C20" s="11"/>
      <c r="D20" s="5"/>
      <c r="E20" s="5"/>
      <c r="F20" s="5"/>
      <c r="G20" s="5"/>
      <c r="H20" s="5"/>
    </row>
    <row r="21" spans="1:8" ht="12.75">
      <c r="A21" s="15" t="s">
        <v>7</v>
      </c>
      <c r="B21" s="15">
        <v>0</v>
      </c>
      <c r="C21" s="9">
        <v>0</v>
      </c>
      <c r="D21" s="5">
        <v>0</v>
      </c>
      <c r="E21" s="5">
        <v>0</v>
      </c>
      <c r="F21" s="5">
        <v>1</v>
      </c>
      <c r="G21" s="5">
        <v>0</v>
      </c>
      <c r="H21" s="5">
        <v>2</v>
      </c>
    </row>
    <row r="22" spans="1:8" ht="12.75">
      <c r="A22" s="15" t="s">
        <v>5</v>
      </c>
      <c r="B22" s="15">
        <v>2</v>
      </c>
      <c r="C22" s="9">
        <v>0</v>
      </c>
      <c r="D22" s="5">
        <v>3</v>
      </c>
      <c r="E22" s="5">
        <v>5</v>
      </c>
      <c r="F22" s="5">
        <v>4</v>
      </c>
      <c r="G22" s="5">
        <v>2</v>
      </c>
      <c r="H22" s="5">
        <v>3</v>
      </c>
    </row>
    <row r="23" spans="1:8" ht="18">
      <c r="A23" s="3" t="s">
        <v>20</v>
      </c>
      <c r="B23" s="16" t="s">
        <v>21</v>
      </c>
      <c r="C23" s="17" t="s">
        <v>22</v>
      </c>
      <c r="D23" s="16" t="s">
        <v>23</v>
      </c>
      <c r="E23" s="16" t="s">
        <v>21</v>
      </c>
      <c r="F23" s="16" t="s">
        <v>22</v>
      </c>
      <c r="G23" s="16" t="s">
        <v>23</v>
      </c>
      <c r="H23" s="16" t="s">
        <v>21</v>
      </c>
    </row>
    <row r="24" spans="1:8" ht="12.75">
      <c r="A24" s="12" t="s">
        <v>24</v>
      </c>
      <c r="B24" s="12">
        <v>42</v>
      </c>
      <c r="C24" s="7">
        <v>47</v>
      </c>
      <c r="D24" s="5">
        <v>60</v>
      </c>
      <c r="E24" s="5">
        <v>52</v>
      </c>
      <c r="F24" s="5">
        <v>43</v>
      </c>
      <c r="G24" s="5">
        <v>76</v>
      </c>
      <c r="H24" s="5">
        <v>50</v>
      </c>
    </row>
    <row r="25" spans="1:8" ht="15">
      <c r="A25" s="18" t="s">
        <v>25</v>
      </c>
      <c r="B25" s="18"/>
      <c r="C25" s="11"/>
      <c r="D25" s="5"/>
      <c r="E25" s="5"/>
      <c r="F25" s="5"/>
      <c r="G25" s="5"/>
      <c r="H25" s="5"/>
    </row>
    <row r="26" spans="1:8" ht="12.75">
      <c r="A26" s="12" t="s">
        <v>26</v>
      </c>
      <c r="B26" s="12">
        <v>37</v>
      </c>
      <c r="C26" s="7">
        <v>41</v>
      </c>
      <c r="D26" s="5">
        <v>43</v>
      </c>
      <c r="E26" s="5">
        <v>43</v>
      </c>
      <c r="F26" s="5">
        <v>37</v>
      </c>
      <c r="G26" s="5">
        <v>42</v>
      </c>
      <c r="H26" s="5">
        <v>43</v>
      </c>
    </row>
    <row r="27" spans="1:8" ht="12.75">
      <c r="A27" s="12" t="s">
        <v>27</v>
      </c>
      <c r="B27" s="12">
        <v>5</v>
      </c>
      <c r="C27" s="7">
        <v>4</v>
      </c>
      <c r="D27" s="5">
        <v>6</v>
      </c>
      <c r="E27" s="5">
        <v>5</v>
      </c>
      <c r="F27" s="5">
        <v>4</v>
      </c>
      <c r="G27" s="5">
        <v>10</v>
      </c>
      <c r="H27" s="5">
        <v>5</v>
      </c>
    </row>
    <row r="28" spans="1:8" ht="12.75">
      <c r="A28" s="12" t="s">
        <v>28</v>
      </c>
      <c r="B28" s="12">
        <v>0</v>
      </c>
      <c r="C28" s="7">
        <v>2</v>
      </c>
      <c r="D28" s="5">
        <v>11</v>
      </c>
      <c r="E28" s="5">
        <v>4</v>
      </c>
      <c r="F28" s="5">
        <v>2</v>
      </c>
      <c r="G28" s="5">
        <v>17</v>
      </c>
      <c r="H28" s="5">
        <v>2</v>
      </c>
    </row>
    <row r="29" spans="1:8" ht="12.75">
      <c r="A29" s="12" t="s">
        <v>29</v>
      </c>
      <c r="B29" s="12">
        <v>0</v>
      </c>
      <c r="C29" s="7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</row>
    <row r="30" spans="1:8" ht="12.75">
      <c r="A30" s="12" t="s">
        <v>30</v>
      </c>
      <c r="B30" s="19">
        <v>44095</v>
      </c>
      <c r="C30" s="20">
        <v>35369.62</v>
      </c>
      <c r="D30" s="21">
        <v>24648.24</v>
      </c>
      <c r="E30" s="21">
        <v>44054.76</v>
      </c>
      <c r="F30" s="21">
        <v>28332.09</v>
      </c>
      <c r="G30" s="21">
        <v>18276.91</v>
      </c>
      <c r="H30" s="21">
        <v>36677</v>
      </c>
    </row>
    <row r="31" spans="1:8" ht="15">
      <c r="A31" s="18" t="s">
        <v>31</v>
      </c>
      <c r="B31" s="18"/>
      <c r="C31" s="11"/>
      <c r="D31" s="5"/>
      <c r="E31" s="5"/>
      <c r="F31" s="5"/>
      <c r="G31" s="5"/>
      <c r="H31" s="5"/>
    </row>
    <row r="32" spans="1:8" ht="12.75">
      <c r="A32" s="12" t="s">
        <v>32</v>
      </c>
      <c r="B32" s="12">
        <v>11</v>
      </c>
      <c r="C32" s="7">
        <v>8</v>
      </c>
      <c r="D32" s="5">
        <v>12</v>
      </c>
      <c r="E32" s="5">
        <v>11</v>
      </c>
      <c r="F32" s="5">
        <v>10</v>
      </c>
      <c r="G32" s="5">
        <v>14</v>
      </c>
      <c r="H32" s="5">
        <v>15</v>
      </c>
    </row>
    <row r="33" spans="1:8" ht="12.75">
      <c r="A33" s="12" t="s">
        <v>33</v>
      </c>
      <c r="B33" s="12">
        <v>18</v>
      </c>
      <c r="C33" s="7">
        <v>25</v>
      </c>
      <c r="D33" s="5">
        <v>28</v>
      </c>
      <c r="E33" s="5">
        <v>26</v>
      </c>
      <c r="F33" s="5">
        <v>24</v>
      </c>
      <c r="G33" s="5">
        <v>34</v>
      </c>
      <c r="H33" s="5">
        <v>33</v>
      </c>
    </row>
    <row r="34" spans="1:8" ht="12.75">
      <c r="A34" s="12" t="s">
        <v>34</v>
      </c>
      <c r="B34" s="12">
        <v>9</v>
      </c>
      <c r="C34" s="7">
        <v>12</v>
      </c>
      <c r="D34" s="5">
        <v>12</v>
      </c>
      <c r="E34" s="5">
        <v>11</v>
      </c>
      <c r="F34" s="5">
        <v>7</v>
      </c>
      <c r="G34" s="5">
        <v>13</v>
      </c>
      <c r="H34" s="5">
        <v>0</v>
      </c>
    </row>
    <row r="35" spans="1:8" ht="12.75">
      <c r="A35" s="12" t="s">
        <v>35</v>
      </c>
      <c r="B35" s="12">
        <v>3</v>
      </c>
      <c r="C35" s="7">
        <v>2</v>
      </c>
      <c r="D35" s="5">
        <v>6</v>
      </c>
      <c r="E35" s="5">
        <v>2</v>
      </c>
      <c r="F35" s="5">
        <v>1</v>
      </c>
      <c r="G35" s="5">
        <v>4</v>
      </c>
      <c r="H35" s="5">
        <v>0</v>
      </c>
    </row>
    <row r="36" spans="1:8" ht="12.75">
      <c r="A36" s="12" t="s">
        <v>36</v>
      </c>
      <c r="B36" s="12">
        <v>0</v>
      </c>
      <c r="C36" s="7">
        <v>0</v>
      </c>
      <c r="D36" s="5">
        <v>0</v>
      </c>
      <c r="E36" s="5">
        <v>1</v>
      </c>
      <c r="F36" s="5">
        <v>1</v>
      </c>
      <c r="G36" s="5">
        <v>3</v>
      </c>
      <c r="H36" s="5">
        <v>2</v>
      </c>
    </row>
    <row r="37" spans="1:8" ht="12.75">
      <c r="A37" s="12" t="s">
        <v>37</v>
      </c>
      <c r="B37" s="12">
        <v>1</v>
      </c>
      <c r="C37" s="7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</row>
    <row r="38" spans="1:8" ht="12.75">
      <c r="A38" s="12" t="s">
        <v>29</v>
      </c>
      <c r="B38" s="12">
        <v>0</v>
      </c>
      <c r="C38" s="7">
        <v>0</v>
      </c>
      <c r="D38" s="5">
        <v>2</v>
      </c>
      <c r="E38" s="5">
        <v>1</v>
      </c>
      <c r="F38" s="5">
        <v>0</v>
      </c>
      <c r="G38" s="5">
        <v>1</v>
      </c>
      <c r="H38" s="5">
        <v>0</v>
      </c>
    </row>
    <row r="39" spans="1:8" ht="15">
      <c r="A39" s="18" t="s">
        <v>38</v>
      </c>
      <c r="B39" s="18"/>
      <c r="C39" s="11"/>
      <c r="D39" s="5"/>
      <c r="E39" s="5"/>
      <c r="F39" s="5"/>
      <c r="G39" s="5"/>
      <c r="H39" s="22"/>
    </row>
    <row r="40" spans="1:8" ht="12.75">
      <c r="A40" s="12" t="s">
        <v>39</v>
      </c>
      <c r="B40" s="12">
        <v>6</v>
      </c>
      <c r="C40" s="7">
        <v>6</v>
      </c>
      <c r="D40" s="5">
        <v>4</v>
      </c>
      <c r="E40" s="5">
        <v>12</v>
      </c>
      <c r="F40" s="5">
        <v>9</v>
      </c>
      <c r="G40" s="5">
        <v>4</v>
      </c>
      <c r="H40" s="5">
        <v>17</v>
      </c>
    </row>
    <row r="41" spans="1:8" ht="12.75">
      <c r="A41" s="12" t="s">
        <v>40</v>
      </c>
      <c r="B41" s="12">
        <v>16</v>
      </c>
      <c r="C41" s="7">
        <v>19</v>
      </c>
      <c r="D41" s="5">
        <v>13</v>
      </c>
      <c r="E41" s="5">
        <v>10</v>
      </c>
      <c r="F41" s="5">
        <v>11</v>
      </c>
      <c r="G41" s="5">
        <v>23</v>
      </c>
      <c r="H41" s="5">
        <v>0</v>
      </c>
    </row>
    <row r="42" spans="1:8" ht="12.75">
      <c r="A42" s="12" t="s">
        <v>41</v>
      </c>
      <c r="B42" s="12">
        <v>15</v>
      </c>
      <c r="C42" s="7">
        <v>17</v>
      </c>
      <c r="D42" s="5">
        <v>24</v>
      </c>
      <c r="E42" s="5">
        <v>25</v>
      </c>
      <c r="F42" s="5">
        <v>18</v>
      </c>
      <c r="G42" s="5">
        <v>16</v>
      </c>
      <c r="H42" s="5">
        <v>31</v>
      </c>
    </row>
    <row r="43" spans="1:8" ht="12.75">
      <c r="A43" s="12" t="s">
        <v>42</v>
      </c>
      <c r="B43" s="12">
        <v>3</v>
      </c>
      <c r="C43" s="7">
        <v>3</v>
      </c>
      <c r="D43" s="5">
        <v>6</v>
      </c>
      <c r="E43" s="5">
        <v>1</v>
      </c>
      <c r="F43" s="5">
        <v>3</v>
      </c>
      <c r="G43" s="5">
        <v>4</v>
      </c>
      <c r="H43" s="5">
        <v>2</v>
      </c>
    </row>
    <row r="44" spans="1:8" ht="12.75">
      <c r="A44" s="12" t="s">
        <v>43</v>
      </c>
      <c r="B44" s="12">
        <v>1</v>
      </c>
      <c r="C44" s="7">
        <v>1</v>
      </c>
      <c r="D44" s="5">
        <v>0</v>
      </c>
      <c r="E44" s="5">
        <v>2</v>
      </c>
      <c r="F44" s="5">
        <v>1</v>
      </c>
      <c r="G44" s="5">
        <v>2</v>
      </c>
      <c r="H44" s="5">
        <v>0</v>
      </c>
    </row>
    <row r="45" spans="1:8" ht="12.75">
      <c r="A45" s="12" t="s">
        <v>44</v>
      </c>
      <c r="B45" s="12">
        <v>1</v>
      </c>
      <c r="C45" s="7">
        <v>0</v>
      </c>
      <c r="D45" s="5">
        <v>0</v>
      </c>
      <c r="E45" s="5">
        <v>1</v>
      </c>
      <c r="F45" s="5">
        <v>1</v>
      </c>
      <c r="G45" s="5">
        <v>1</v>
      </c>
      <c r="H45" s="5">
        <v>0</v>
      </c>
    </row>
    <row r="46" spans="1:8" ht="12.75">
      <c r="A46" s="12" t="s">
        <v>29</v>
      </c>
      <c r="B46" s="12">
        <v>0</v>
      </c>
      <c r="C46" s="7">
        <v>1</v>
      </c>
      <c r="D46" s="5">
        <v>13</v>
      </c>
      <c r="E46" s="5">
        <v>1</v>
      </c>
      <c r="F46" s="5">
        <v>0</v>
      </c>
      <c r="G46" s="5">
        <v>19</v>
      </c>
      <c r="H46" s="5">
        <v>0</v>
      </c>
    </row>
    <row r="47" spans="1:8" ht="18">
      <c r="A47" s="3" t="s">
        <v>45</v>
      </c>
      <c r="B47" s="3"/>
      <c r="C47" s="4"/>
      <c r="D47" s="5"/>
      <c r="E47" s="5"/>
      <c r="F47" s="5"/>
      <c r="G47" s="5"/>
      <c r="H47" s="5"/>
    </row>
    <row r="48" spans="1:8" ht="15.75">
      <c r="A48" s="6" t="s">
        <v>2</v>
      </c>
      <c r="B48" s="6"/>
      <c r="C48" s="7"/>
      <c r="D48" s="5"/>
      <c r="E48" s="5"/>
      <c r="F48" s="5"/>
      <c r="G48" s="5"/>
      <c r="H48" s="5"/>
    </row>
    <row r="49" spans="1:8" ht="12.75">
      <c r="A49" s="8" t="s">
        <v>3</v>
      </c>
      <c r="B49" s="8">
        <v>20</v>
      </c>
      <c r="C49" s="9">
        <v>22</v>
      </c>
      <c r="D49" s="5">
        <v>22</v>
      </c>
      <c r="E49" s="5">
        <v>23</v>
      </c>
      <c r="F49" s="5">
        <v>26</v>
      </c>
      <c r="G49" s="5">
        <v>23</v>
      </c>
      <c r="H49" s="5">
        <v>22</v>
      </c>
    </row>
    <row r="50" spans="1:8" ht="12.75">
      <c r="A50" s="10" t="s">
        <v>46</v>
      </c>
      <c r="B50" s="10"/>
      <c r="C50" s="11"/>
      <c r="D50" s="5"/>
      <c r="E50" s="5"/>
      <c r="F50" s="5"/>
      <c r="G50" s="5"/>
      <c r="H50" s="5"/>
    </row>
    <row r="51" spans="1:8" ht="12.75">
      <c r="A51" s="8" t="s">
        <v>8</v>
      </c>
      <c r="B51" s="8">
        <v>20</v>
      </c>
      <c r="C51" s="9">
        <v>22</v>
      </c>
      <c r="D51" s="5">
        <v>21</v>
      </c>
      <c r="E51" s="5">
        <v>23</v>
      </c>
      <c r="F51" s="5">
        <v>26</v>
      </c>
      <c r="G51" s="5">
        <v>23</v>
      </c>
      <c r="H51" s="5">
        <v>22</v>
      </c>
    </row>
    <row r="52" spans="1:8" ht="12.75">
      <c r="A52" s="8" t="s">
        <v>9</v>
      </c>
      <c r="B52" s="8">
        <v>0</v>
      </c>
      <c r="C52" s="9">
        <v>0</v>
      </c>
      <c r="D52" s="5">
        <v>1</v>
      </c>
      <c r="E52" s="5">
        <v>0</v>
      </c>
      <c r="F52" s="5">
        <v>0</v>
      </c>
      <c r="G52" s="5">
        <v>0</v>
      </c>
      <c r="H52" s="5">
        <v>0</v>
      </c>
    </row>
    <row r="53" spans="1:8" ht="12.75">
      <c r="A53" s="5" t="s">
        <v>10</v>
      </c>
      <c r="B53" s="8">
        <v>19</v>
      </c>
      <c r="C53" s="9">
        <v>20</v>
      </c>
      <c r="D53" s="5">
        <v>20</v>
      </c>
      <c r="E53" s="5">
        <v>21</v>
      </c>
      <c r="F53" s="5">
        <v>23</v>
      </c>
      <c r="G53" s="5">
        <v>21</v>
      </c>
      <c r="H53" s="5">
        <v>21</v>
      </c>
    </row>
    <row r="54" spans="1:8" ht="12.75">
      <c r="A54" s="5" t="s">
        <v>11</v>
      </c>
      <c r="B54" s="8">
        <v>1</v>
      </c>
      <c r="C54" s="9">
        <v>2</v>
      </c>
      <c r="D54" s="5">
        <v>3</v>
      </c>
      <c r="E54" s="5">
        <v>2</v>
      </c>
      <c r="F54" s="5">
        <v>3</v>
      </c>
      <c r="G54" s="5">
        <v>2</v>
      </c>
      <c r="H54" s="5">
        <v>1</v>
      </c>
    </row>
    <row r="55" spans="1:8" ht="12.75">
      <c r="A55" s="5" t="s">
        <v>12</v>
      </c>
      <c r="B55" s="8">
        <v>0</v>
      </c>
      <c r="C55" s="9">
        <v>1</v>
      </c>
      <c r="D55" s="5">
        <v>2</v>
      </c>
      <c r="E55" s="5">
        <v>3</v>
      </c>
      <c r="F55" s="5">
        <v>4</v>
      </c>
      <c r="G55" s="5">
        <v>2</v>
      </c>
      <c r="H55" s="5">
        <v>2</v>
      </c>
    </row>
    <row r="56" spans="1:8" ht="12.75">
      <c r="A56" s="5" t="s">
        <v>13</v>
      </c>
      <c r="B56" s="8">
        <v>1</v>
      </c>
      <c r="C56" s="9">
        <v>2</v>
      </c>
      <c r="D56" s="5">
        <v>4</v>
      </c>
      <c r="E56" s="5">
        <v>1</v>
      </c>
      <c r="F56" s="5">
        <v>2</v>
      </c>
      <c r="G56" s="5">
        <v>1</v>
      </c>
      <c r="H56" s="5">
        <v>0</v>
      </c>
    </row>
    <row r="57" spans="1:8" ht="12.75">
      <c r="A57" s="5" t="s">
        <v>14</v>
      </c>
      <c r="B57" s="8">
        <v>3.8</v>
      </c>
      <c r="C57" s="9">
        <v>3.66</v>
      </c>
      <c r="D57" s="5">
        <v>3.59</v>
      </c>
      <c r="E57" s="5">
        <v>3.57</v>
      </c>
      <c r="F57" s="5">
        <v>3.58</v>
      </c>
      <c r="G57" s="5">
        <v>3.47</v>
      </c>
      <c r="H57" s="5">
        <v>3.37</v>
      </c>
    </row>
    <row r="58" spans="1:8" ht="15.75">
      <c r="A58" s="6" t="s">
        <v>47</v>
      </c>
      <c r="B58" s="7">
        <v>10</v>
      </c>
      <c r="C58" s="7">
        <v>7</v>
      </c>
      <c r="D58" s="5">
        <v>11</v>
      </c>
      <c r="E58" s="5">
        <v>12</v>
      </c>
      <c r="F58" s="5">
        <v>7</v>
      </c>
      <c r="G58" s="5">
        <v>5</v>
      </c>
      <c r="H58" s="5">
        <v>15</v>
      </c>
    </row>
    <row r="59" spans="1:8" ht="12.75">
      <c r="A59" s="10" t="s">
        <v>48</v>
      </c>
      <c r="B59" s="10"/>
      <c r="C59" s="11"/>
      <c r="D59" s="5"/>
      <c r="E59" s="5"/>
      <c r="F59" s="5"/>
      <c r="G59" s="5"/>
      <c r="H59" s="5"/>
    </row>
    <row r="60" spans="1:8" ht="18">
      <c r="A60" s="3" t="s">
        <v>49</v>
      </c>
      <c r="B60" s="3"/>
      <c r="C60" s="4"/>
      <c r="D60" s="5"/>
      <c r="E60" s="5"/>
      <c r="F60" s="5"/>
      <c r="G60" s="5"/>
      <c r="H60" s="5"/>
    </row>
    <row r="61" spans="1:8" ht="15.75">
      <c r="A61" s="6" t="s">
        <v>2</v>
      </c>
      <c r="B61" s="6"/>
      <c r="C61" s="7"/>
      <c r="D61" s="5"/>
      <c r="E61" s="5"/>
      <c r="F61" s="5"/>
      <c r="G61" s="5"/>
      <c r="H61" s="5"/>
    </row>
    <row r="62" spans="1:8" ht="12.75">
      <c r="A62" s="8" t="s">
        <v>3</v>
      </c>
      <c r="B62" s="8">
        <v>32</v>
      </c>
      <c r="C62" s="9">
        <v>34</v>
      </c>
      <c r="D62" s="5">
        <v>29</v>
      </c>
      <c r="E62" s="5">
        <v>30</v>
      </c>
      <c r="F62" s="5">
        <v>27</v>
      </c>
      <c r="G62" s="5">
        <v>25</v>
      </c>
      <c r="H62" s="5">
        <v>29</v>
      </c>
    </row>
    <row r="63" spans="1:8" ht="12.75">
      <c r="A63" s="10" t="s">
        <v>46</v>
      </c>
      <c r="B63" s="10"/>
      <c r="C63" s="11"/>
      <c r="D63" s="5"/>
      <c r="E63" s="5"/>
      <c r="F63" s="5"/>
      <c r="G63" s="5"/>
      <c r="H63" s="5"/>
    </row>
    <row r="64" spans="1:8" ht="12.75">
      <c r="A64" s="8" t="s">
        <v>8</v>
      </c>
      <c r="B64" s="8">
        <v>32</v>
      </c>
      <c r="C64" s="9">
        <v>34</v>
      </c>
      <c r="D64" s="5">
        <v>29</v>
      </c>
      <c r="E64" s="5">
        <v>30</v>
      </c>
      <c r="F64" s="5">
        <v>27</v>
      </c>
      <c r="G64" s="5">
        <v>25</v>
      </c>
      <c r="H64" s="5">
        <v>29</v>
      </c>
    </row>
    <row r="65" spans="1:8" ht="12.75">
      <c r="A65" s="8" t="s">
        <v>9</v>
      </c>
      <c r="B65" s="8">
        <v>0</v>
      </c>
      <c r="C65" s="9">
        <v>0</v>
      </c>
      <c r="D65" s="5">
        <v>0</v>
      </c>
      <c r="E65" s="5">
        <v>0</v>
      </c>
      <c r="F65" s="5">
        <v>0</v>
      </c>
      <c r="G65" s="5">
        <v>0</v>
      </c>
      <c r="H65" s="5">
        <v>1</v>
      </c>
    </row>
    <row r="66" spans="1:8" ht="12.75">
      <c r="A66" s="5" t="s">
        <v>10</v>
      </c>
      <c r="B66" s="8">
        <v>23</v>
      </c>
      <c r="C66" s="9">
        <v>23</v>
      </c>
      <c r="D66" s="5">
        <v>22</v>
      </c>
      <c r="E66" s="5">
        <v>20</v>
      </c>
      <c r="F66" s="5">
        <v>20</v>
      </c>
      <c r="G66" s="5">
        <v>21</v>
      </c>
      <c r="H66" s="5">
        <v>19</v>
      </c>
    </row>
    <row r="67" spans="1:8" ht="12.75">
      <c r="A67" s="5" t="s">
        <v>11</v>
      </c>
      <c r="B67" s="8">
        <v>9</v>
      </c>
      <c r="C67" s="9">
        <v>11</v>
      </c>
      <c r="D67" s="5">
        <v>7</v>
      </c>
      <c r="E67" s="5">
        <v>10</v>
      </c>
      <c r="F67" s="5">
        <v>7</v>
      </c>
      <c r="G67" s="5">
        <v>4</v>
      </c>
      <c r="H67" s="5">
        <v>10</v>
      </c>
    </row>
    <row r="68" spans="1:8" ht="12.75">
      <c r="A68" s="5" t="s">
        <v>12</v>
      </c>
      <c r="B68" s="8">
        <v>1</v>
      </c>
      <c r="C68" s="9">
        <v>2</v>
      </c>
      <c r="D68" s="5">
        <v>3</v>
      </c>
      <c r="E68" s="5">
        <v>2</v>
      </c>
      <c r="F68" s="5">
        <v>1</v>
      </c>
      <c r="G68" s="5">
        <v>0</v>
      </c>
      <c r="H68" s="5">
        <v>0</v>
      </c>
    </row>
    <row r="69" spans="1:8" ht="12.75">
      <c r="A69" s="5" t="s">
        <v>13</v>
      </c>
      <c r="B69" s="8">
        <v>0</v>
      </c>
      <c r="C69" s="9">
        <v>0</v>
      </c>
      <c r="D69" s="5">
        <v>0</v>
      </c>
      <c r="E69" s="5">
        <v>1</v>
      </c>
      <c r="F69" s="5">
        <v>1</v>
      </c>
      <c r="G69" s="5">
        <v>1</v>
      </c>
      <c r="H69" s="5">
        <v>0</v>
      </c>
    </row>
    <row r="70" spans="1:8" ht="12.75">
      <c r="A70" s="5" t="s">
        <v>14</v>
      </c>
      <c r="B70" s="8">
        <v>3.68</v>
      </c>
      <c r="C70" s="9">
        <v>3.69</v>
      </c>
      <c r="D70" s="5">
        <v>3.68</v>
      </c>
      <c r="E70" s="5">
        <v>3.63</v>
      </c>
      <c r="F70" s="5">
        <v>3.62</v>
      </c>
      <c r="G70" s="5">
        <v>3.58</v>
      </c>
      <c r="H70" s="5">
        <v>3.55</v>
      </c>
    </row>
    <row r="71" spans="1:8" ht="15.75">
      <c r="A71" s="6" t="s">
        <v>47</v>
      </c>
      <c r="B71" s="7">
        <v>11</v>
      </c>
      <c r="C71" s="7">
        <v>7</v>
      </c>
      <c r="D71" s="5">
        <v>10</v>
      </c>
      <c r="E71" s="5">
        <v>7</v>
      </c>
      <c r="F71" s="5">
        <v>8</v>
      </c>
      <c r="G71" s="5">
        <v>13</v>
      </c>
      <c r="H71" s="5">
        <v>6</v>
      </c>
    </row>
    <row r="72" spans="1:8" ht="18">
      <c r="A72" s="3" t="s">
        <v>50</v>
      </c>
      <c r="B72" s="3"/>
      <c r="C72" s="4"/>
      <c r="D72" s="5"/>
      <c r="E72" s="5"/>
      <c r="F72" s="5"/>
      <c r="G72" s="5"/>
      <c r="H72" s="5"/>
    </row>
    <row r="73" spans="1:3" ht="12.75">
      <c r="A73" t="s">
        <v>51</v>
      </c>
      <c r="C73" s="23"/>
    </row>
    <row r="74" spans="1:8" ht="12.75">
      <c r="A74" t="s">
        <v>52</v>
      </c>
      <c r="B74" s="24">
        <v>6086</v>
      </c>
      <c r="C74" s="25">
        <v>5392</v>
      </c>
      <c r="D74" s="24">
        <v>4261</v>
      </c>
      <c r="E74" s="24">
        <v>4928</v>
      </c>
      <c r="F74" s="24">
        <v>4521</v>
      </c>
      <c r="G74" s="24">
        <v>4675</v>
      </c>
      <c r="H74" s="24">
        <v>4533</v>
      </c>
    </row>
    <row r="75" spans="1:8" ht="12.75">
      <c r="A75" t="s">
        <v>53</v>
      </c>
      <c r="B75" s="24">
        <v>7143</v>
      </c>
      <c r="C75" s="25">
        <v>7251</v>
      </c>
      <c r="D75" s="24">
        <v>7666</v>
      </c>
      <c r="E75" s="24">
        <v>8626</v>
      </c>
      <c r="F75" s="24">
        <v>8346</v>
      </c>
      <c r="G75" s="24">
        <v>7956</v>
      </c>
      <c r="H75" s="24">
        <v>8812</v>
      </c>
    </row>
    <row r="76" spans="1:8" ht="12.75">
      <c r="A76" t="s">
        <v>54</v>
      </c>
      <c r="B76" s="24">
        <v>1639</v>
      </c>
      <c r="C76" s="25">
        <v>1501</v>
      </c>
      <c r="D76" s="24">
        <v>1457</v>
      </c>
      <c r="E76" s="24">
        <v>1450</v>
      </c>
      <c r="F76" s="24">
        <v>1556</v>
      </c>
      <c r="G76" s="24">
        <v>1200</v>
      </c>
      <c r="H76" s="24">
        <v>1419</v>
      </c>
    </row>
    <row r="77" spans="1:8" ht="12.75">
      <c r="A77" t="s">
        <v>55</v>
      </c>
      <c r="B77" s="25">
        <f aca="true" t="shared" si="0" ref="B77:H77">SUM(B74:B76)</f>
        <v>14868</v>
      </c>
      <c r="C77" s="25">
        <f t="shared" si="0"/>
        <v>14144</v>
      </c>
      <c r="D77" s="24">
        <f t="shared" si="0"/>
        <v>13384</v>
      </c>
      <c r="E77" s="24">
        <f t="shared" si="0"/>
        <v>15004</v>
      </c>
      <c r="F77" s="24">
        <f t="shared" si="0"/>
        <v>14423</v>
      </c>
      <c r="G77" s="24">
        <f t="shared" si="0"/>
        <v>13831</v>
      </c>
      <c r="H77" s="24">
        <f t="shared" si="0"/>
        <v>14764</v>
      </c>
    </row>
    <row r="78" spans="1:3" ht="12.75">
      <c r="A78" t="s">
        <v>56</v>
      </c>
      <c r="C78" s="23"/>
    </row>
    <row r="79" spans="1:8" ht="12.75">
      <c r="A79" t="s">
        <v>52</v>
      </c>
      <c r="C79" s="23">
        <v>141.74</v>
      </c>
      <c r="D79" s="26">
        <v>151.83</v>
      </c>
      <c r="E79" s="27">
        <v>129</v>
      </c>
      <c r="F79" s="27">
        <v>118.31</v>
      </c>
      <c r="G79" s="27">
        <v>110.86</v>
      </c>
      <c r="H79" s="27">
        <v>95.21</v>
      </c>
    </row>
    <row r="80" spans="1:8" ht="12.75">
      <c r="A80" t="s">
        <v>53</v>
      </c>
      <c r="C80" s="23">
        <v>210.96</v>
      </c>
      <c r="D80" s="26">
        <v>211.77</v>
      </c>
      <c r="E80" s="27">
        <v>181.77</v>
      </c>
      <c r="F80" s="27">
        <v>171.32</v>
      </c>
      <c r="G80" s="27">
        <v>168.49</v>
      </c>
      <c r="H80" s="27">
        <v>136.47</v>
      </c>
    </row>
    <row r="81" spans="1:8" ht="12.75">
      <c r="A81" t="s">
        <v>54</v>
      </c>
      <c r="C81" s="23">
        <v>523.99</v>
      </c>
      <c r="D81" s="26">
        <v>468.72</v>
      </c>
      <c r="E81" s="27">
        <v>458.14</v>
      </c>
      <c r="F81" s="27">
        <v>418.3</v>
      </c>
      <c r="G81" s="27">
        <v>448.97</v>
      </c>
      <c r="H81" s="27">
        <v>331.86</v>
      </c>
    </row>
    <row r="82" spans="1:8" ht="12.75">
      <c r="A82" t="s">
        <v>55</v>
      </c>
      <c r="C82" s="23">
        <v>217.79</v>
      </c>
      <c r="D82" s="26">
        <v>220.66</v>
      </c>
      <c r="E82" s="27">
        <v>191.15</v>
      </c>
      <c r="F82" s="27">
        <v>181.35</v>
      </c>
      <c r="G82" s="27">
        <v>173.34</v>
      </c>
      <c r="H82" s="27">
        <v>142.58</v>
      </c>
    </row>
    <row r="83" spans="1:8" ht="12.75">
      <c r="A83" t="s">
        <v>57</v>
      </c>
      <c r="C83" s="23"/>
      <c r="E83" s="27"/>
      <c r="F83" s="27"/>
      <c r="G83" s="27"/>
      <c r="H83" s="27"/>
    </row>
    <row r="84" spans="1:8" ht="12.75">
      <c r="A84" s="28" t="s">
        <v>58</v>
      </c>
      <c r="B84" s="28"/>
      <c r="C84" s="29"/>
      <c r="E84" s="27"/>
      <c r="F84" s="27"/>
      <c r="G84" s="27"/>
      <c r="H84" s="27"/>
    </row>
    <row r="85" spans="1:8" ht="12.75">
      <c r="A85" t="s">
        <v>52</v>
      </c>
      <c r="C85" s="23">
        <v>772</v>
      </c>
      <c r="D85" s="30">
        <v>747</v>
      </c>
      <c r="E85" s="30">
        <v>500</v>
      </c>
      <c r="F85" s="30">
        <v>0</v>
      </c>
      <c r="G85" s="30">
        <v>177</v>
      </c>
      <c r="H85" s="30">
        <v>499</v>
      </c>
    </row>
    <row r="86" spans="1:8" ht="12.75">
      <c r="A86" t="s">
        <v>53</v>
      </c>
      <c r="C86" s="23">
        <v>0</v>
      </c>
      <c r="D86" s="30">
        <v>0</v>
      </c>
      <c r="E86" s="30">
        <v>0</v>
      </c>
      <c r="F86" s="30">
        <v>0</v>
      </c>
      <c r="G86" s="30">
        <v>0</v>
      </c>
      <c r="H86" s="30">
        <v>73</v>
      </c>
    </row>
    <row r="87" spans="1:8" ht="12.75">
      <c r="A87" t="s">
        <v>54</v>
      </c>
      <c r="C87" s="23">
        <v>0</v>
      </c>
      <c r="D87" s="30">
        <v>0</v>
      </c>
      <c r="E87" s="30">
        <v>0</v>
      </c>
      <c r="F87" s="30">
        <v>0</v>
      </c>
      <c r="G87" s="30">
        <v>0</v>
      </c>
      <c r="H87" s="30">
        <v>0</v>
      </c>
    </row>
    <row r="88" spans="1:8" ht="12.75">
      <c r="A88" t="s">
        <v>55</v>
      </c>
      <c r="C88" s="23">
        <v>772</v>
      </c>
      <c r="D88" s="30">
        <v>747</v>
      </c>
      <c r="E88" s="30">
        <v>500</v>
      </c>
      <c r="F88" s="30">
        <v>0</v>
      </c>
      <c r="G88" s="30">
        <f>SUM(G85:G87)</f>
        <v>177</v>
      </c>
      <c r="H88" s="30">
        <f>SUM(H85:H87)</f>
        <v>572</v>
      </c>
    </row>
    <row r="89" spans="1:8" ht="12.75">
      <c r="A89" s="28" t="s">
        <v>59</v>
      </c>
      <c r="B89" s="28"/>
      <c r="C89" s="29"/>
      <c r="E89" s="27"/>
      <c r="F89" s="27"/>
      <c r="G89" s="27"/>
      <c r="H89" s="27"/>
    </row>
    <row r="90" spans="1:8" ht="12.75">
      <c r="A90" t="s">
        <v>52</v>
      </c>
      <c r="C90" s="23">
        <v>290</v>
      </c>
      <c r="D90" s="24">
        <v>204</v>
      </c>
      <c r="E90" s="24">
        <v>209</v>
      </c>
      <c r="F90" s="24">
        <v>828</v>
      </c>
      <c r="G90" s="24">
        <v>210</v>
      </c>
      <c r="H90" s="24">
        <v>216</v>
      </c>
    </row>
    <row r="91" spans="1:8" ht="12.75">
      <c r="A91" t="s">
        <v>53</v>
      </c>
      <c r="C91" s="23">
        <v>1283</v>
      </c>
      <c r="D91" s="24">
        <v>1318</v>
      </c>
      <c r="E91" s="24">
        <v>1302</v>
      </c>
      <c r="F91" s="24">
        <v>1390</v>
      </c>
      <c r="G91" s="24">
        <v>1370</v>
      </c>
      <c r="H91" s="24">
        <v>1413</v>
      </c>
    </row>
    <row r="92" spans="1:8" ht="12.75">
      <c r="A92" t="s">
        <v>54</v>
      </c>
      <c r="C92" s="23">
        <v>216</v>
      </c>
      <c r="D92" s="24">
        <v>200</v>
      </c>
      <c r="E92" s="24">
        <v>207</v>
      </c>
      <c r="F92" s="24">
        <v>249</v>
      </c>
      <c r="G92" s="24">
        <v>253</v>
      </c>
      <c r="H92" s="24">
        <v>303</v>
      </c>
    </row>
    <row r="93" spans="1:8" ht="12.75">
      <c r="A93" t="s">
        <v>55</v>
      </c>
      <c r="C93" s="24">
        <f aca="true" t="shared" si="1" ref="C93:H93">SUM(C90:C92)</f>
        <v>1789</v>
      </c>
      <c r="D93" s="24">
        <f t="shared" si="1"/>
        <v>1722</v>
      </c>
      <c r="E93" s="24">
        <f t="shared" si="1"/>
        <v>1718</v>
      </c>
      <c r="F93" s="24">
        <f t="shared" si="1"/>
        <v>2467</v>
      </c>
      <c r="G93" s="24">
        <f t="shared" si="1"/>
        <v>1833</v>
      </c>
      <c r="H93" s="24">
        <f t="shared" si="1"/>
        <v>1932</v>
      </c>
    </row>
    <row r="94" spans="1:8" ht="12.75">
      <c r="A94" t="s">
        <v>60</v>
      </c>
      <c r="B94" s="25">
        <v>1543206</v>
      </c>
      <c r="C94" s="25">
        <v>1510991</v>
      </c>
      <c r="D94" s="24">
        <v>1481863</v>
      </c>
      <c r="E94" s="24">
        <v>1468260</v>
      </c>
      <c r="F94" s="24">
        <v>1331823</v>
      </c>
      <c r="G94" s="24">
        <v>1262285</v>
      </c>
      <c r="H94" s="24">
        <v>1100448</v>
      </c>
    </row>
    <row r="95" spans="1:8" ht="12.75">
      <c r="A95" t="s">
        <v>61</v>
      </c>
      <c r="B95" s="26">
        <f>B94/B77</f>
        <v>103.79378531073446</v>
      </c>
      <c r="C95" s="26">
        <f>C94/C77</f>
        <v>106.82911481900453</v>
      </c>
      <c r="D95" s="26">
        <f>D94/D77</f>
        <v>110.71899282725643</v>
      </c>
      <c r="E95" s="26">
        <f>SUM(E94/E77)</f>
        <v>97.85790455878433</v>
      </c>
      <c r="F95" s="26">
        <v>92.34</v>
      </c>
      <c r="G95" s="26">
        <v>91.26</v>
      </c>
      <c r="H95" s="26">
        <v>70.98</v>
      </c>
    </row>
    <row r="96" spans="3:8" ht="12.75">
      <c r="C96" s="23"/>
      <c r="E96" s="27"/>
      <c r="F96" s="27"/>
      <c r="G96" s="27"/>
      <c r="H96" s="27"/>
    </row>
    <row r="97" spans="3:8" ht="12.75">
      <c r="C97" s="23"/>
      <c r="E97" s="27" t="s">
        <v>62</v>
      </c>
      <c r="F97" s="27"/>
      <c r="G97" s="27"/>
      <c r="H97" s="27"/>
    </row>
    <row r="98" spans="1:3" ht="18">
      <c r="A98" s="3" t="s">
        <v>63</v>
      </c>
      <c r="B98" s="3"/>
      <c r="C98" s="4"/>
    </row>
    <row r="99" spans="1:3" ht="12.75">
      <c r="A99" t="s">
        <v>64</v>
      </c>
      <c r="C99" s="23">
        <v>21</v>
      </c>
    </row>
    <row r="100" spans="1:4" ht="12.75">
      <c r="A100" t="s">
        <v>65</v>
      </c>
      <c r="C100" s="23">
        <v>21</v>
      </c>
      <c r="D100" s="31">
        <v>22</v>
      </c>
    </row>
    <row r="101" spans="1:4" ht="12.75">
      <c r="A101" t="s">
        <v>10</v>
      </c>
      <c r="C101" s="23">
        <v>21</v>
      </c>
      <c r="D101">
        <v>22</v>
      </c>
    </row>
    <row r="102" spans="1:4" ht="12.75">
      <c r="A102" t="s">
        <v>11</v>
      </c>
      <c r="C102" s="23">
        <v>0</v>
      </c>
      <c r="D102">
        <v>0</v>
      </c>
    </row>
    <row r="103" spans="1:4" ht="12.75">
      <c r="A103" t="s">
        <v>12</v>
      </c>
      <c r="C103" s="23">
        <v>5</v>
      </c>
      <c r="D103">
        <v>4</v>
      </c>
    </row>
    <row r="104" spans="1:4" ht="12.75">
      <c r="A104" t="s">
        <v>66</v>
      </c>
      <c r="C104" s="23">
        <v>14</v>
      </c>
      <c r="D104">
        <v>16</v>
      </c>
    </row>
    <row r="105" spans="1:4" ht="12.75">
      <c r="A105" t="s">
        <v>67</v>
      </c>
      <c r="C105" s="23">
        <v>7</v>
      </c>
      <c r="D105">
        <v>6</v>
      </c>
    </row>
    <row r="106" spans="1:4" ht="12.75">
      <c r="A106" t="s">
        <v>68</v>
      </c>
      <c r="C106" s="23">
        <v>19</v>
      </c>
      <c r="D106">
        <v>20</v>
      </c>
    </row>
    <row r="107" spans="1:4" ht="12.75">
      <c r="A107" t="s">
        <v>69</v>
      </c>
      <c r="C107" s="23">
        <v>18</v>
      </c>
      <c r="D107">
        <v>20</v>
      </c>
    </row>
    <row r="108" spans="1:4" ht="12.75">
      <c r="A108" t="s">
        <v>70</v>
      </c>
      <c r="C108" s="23">
        <v>2</v>
      </c>
      <c r="D108">
        <v>2</v>
      </c>
    </row>
    <row r="109" spans="1:4" ht="12.75">
      <c r="A109" t="s">
        <v>71</v>
      </c>
      <c r="C109" s="23">
        <v>0</v>
      </c>
      <c r="D109">
        <v>0</v>
      </c>
    </row>
    <row r="110" ht="12.75">
      <c r="C110" s="23"/>
    </row>
  </sheetData>
  <printOptions/>
  <pageMargins left="0.75" right="0.75" top="1" bottom="1" header="0.5" footer="0.5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ERPI501</dc:creator>
  <cp:keywords/>
  <dc:description/>
  <cp:lastModifiedBy> </cp:lastModifiedBy>
  <cp:lastPrinted>2004-11-02T17:28:50Z</cp:lastPrinted>
  <dcterms:created xsi:type="dcterms:W3CDTF">2004-10-25T19:12:40Z</dcterms:created>
  <dcterms:modified xsi:type="dcterms:W3CDTF">2004-11-02T17:28:52Z</dcterms:modified>
  <cp:category/>
  <cp:version/>
  <cp:contentType/>
  <cp:contentStatus/>
</cp:coreProperties>
</file>