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<sst xmlns="http://schemas.openxmlformats.org/spreadsheetml/2006/main" count="90" uniqueCount="68">
  <si>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</si>
  <si>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</si>
  <si>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</si>
  <si>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</si>
  <si>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</si>
  <si>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</si>
  <si>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</si>
  <si>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</si>
  <si>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</si>
  <si>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</si>
  <si>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</si>
  <si>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</si>
  <si>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</si>
  <si>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</si>
  <si>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</si>
  <si>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</si>
  <si>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</si>
  <si>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</si>
  <si>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</si>
  <si>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</si>
  <si>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</si>
  <si>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</si>
  <si>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</si>
  <si>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</si>
  <si>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</si>
  <si>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</si>
  <si>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</si>
  <si>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</si>
  <si>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</si>
  <si>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</si>
  <si>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</si>
  <si>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</si>
  <si>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</si>
  <si>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</si>
  <si>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</si>
  <si>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</si>
  <si>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</si>
  <si>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</si>
  <si>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</si>
  <si>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</si>
  <si>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</si>
  <si>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</si>
  <si>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</si>
  <si>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</si>
  <si>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</si>
  <si>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</si>
  <si>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</si>
  <si>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</si>
  <si>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Political Science</t>
  </si>
  <si>
    <t>International Studies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</si>
  <si>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</si>
  <si>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</si>
  <si>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</si>
  <si>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</si>
  <si>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</si>
  <si>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</si>
  <si>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</si>
  <si>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</si>
  <si>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</si>
  <si>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</si>
  <si>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</si>
  <si>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</si>
  <si>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Bachelor's Program</t>
  </si>
  <si>
    <t>Master's Program</t>
  </si>
  <si>
    <t>Headcount</t>
  </si>
  <si>
    <t>Tenured/Tenure Track</t>
  </si>
  <si>
    <t>ACFs</t>
  </si>
  <si>
    <t>Non 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</si>
</sst>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pane ySplit="1" topLeftCell="BM72" activePane="bottomLeft" state="frozen"/>
      <selection pane="topLeft" activeCell="A1" sqref="A1"/>
      <selection pane="bottomLeft" activeCell="B88" sqref="B88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48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62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108</v>
      </c>
      <c r="C4" s="1">
        <v>100</v>
      </c>
      <c r="D4" s="1">
        <v>95</v>
      </c>
      <c r="E4" s="1">
        <v>102</v>
      </c>
      <c r="F4" s="1">
        <v>139</v>
      </c>
    </row>
    <row r="5" s="1" customFormat="1" ht="12.75">
      <c r="A5" s="3" t="s">
        <v>2</v>
      </c>
    </row>
    <row r="6" spans="1:6" s="1" customFormat="1" ht="12.75">
      <c r="A6" s="8" t="s">
        <v>49</v>
      </c>
      <c r="B6" s="1">
        <v>4</v>
      </c>
      <c r="C6" s="1">
        <v>4</v>
      </c>
      <c r="D6" s="1">
        <v>4</v>
      </c>
      <c r="E6" s="1">
        <v>3</v>
      </c>
      <c r="F6" s="1">
        <v>5</v>
      </c>
    </row>
    <row r="7" spans="1:6" s="1" customFormat="1" ht="12.75">
      <c r="A7" s="4" t="s">
        <v>5</v>
      </c>
      <c r="B7" s="1">
        <v>108</v>
      </c>
      <c r="C7" s="1">
        <v>98</v>
      </c>
      <c r="D7" s="1">
        <v>95</v>
      </c>
      <c r="E7" s="1">
        <v>102</v>
      </c>
      <c r="F7" s="1">
        <v>137</v>
      </c>
    </row>
    <row r="8" spans="1:6" s="1" customFormat="1" ht="12.75">
      <c r="A8" s="4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s="1" customFormat="1" ht="12.75">
      <c r="A9" s="1" t="s">
        <v>7</v>
      </c>
      <c r="B9" s="1">
        <v>104</v>
      </c>
      <c r="C9" s="1">
        <v>92</v>
      </c>
      <c r="D9" s="1">
        <v>92</v>
      </c>
      <c r="E9" s="1">
        <v>101</v>
      </c>
      <c r="F9" s="1">
        <v>127</v>
      </c>
    </row>
    <row r="10" spans="1:6" s="1" customFormat="1" ht="12.75">
      <c r="A10" s="1" t="s">
        <v>8</v>
      </c>
      <c r="B10" s="1">
        <v>4</v>
      </c>
      <c r="C10" s="1">
        <v>8</v>
      </c>
      <c r="D10" s="1">
        <v>3</v>
      </c>
      <c r="E10" s="1">
        <v>1</v>
      </c>
      <c r="F10" s="1">
        <v>12</v>
      </c>
    </row>
    <row r="11" spans="1:6" s="1" customFormat="1" ht="12.75">
      <c r="A11" s="1" t="s">
        <v>9</v>
      </c>
      <c r="B11" s="1">
        <v>12</v>
      </c>
      <c r="C11" s="1">
        <v>12</v>
      </c>
      <c r="D11" s="1">
        <v>11</v>
      </c>
      <c r="E11" s="1">
        <v>11</v>
      </c>
      <c r="F11" s="1">
        <v>13</v>
      </c>
    </row>
    <row r="12" spans="1:6" s="1" customFormat="1" ht="12.75">
      <c r="A12" s="1" t="s">
        <v>10</v>
      </c>
      <c r="B12" s="1">
        <v>2</v>
      </c>
      <c r="C12" s="1">
        <v>5</v>
      </c>
      <c r="D12" s="1">
        <v>3</v>
      </c>
      <c r="E12" s="1">
        <v>4</v>
      </c>
      <c r="F12" s="1">
        <v>3</v>
      </c>
    </row>
    <row r="13" spans="1:6" s="1" customFormat="1" ht="12.75">
      <c r="A13" s="1" t="s">
        <v>1</v>
      </c>
      <c r="B13" s="1">
        <v>2.77</v>
      </c>
      <c r="C13" s="1">
        <v>2.75</v>
      </c>
      <c r="D13" s="1">
        <v>2.83</v>
      </c>
      <c r="E13" s="1">
        <v>2.72</v>
      </c>
      <c r="F13" s="1">
        <v>2.8</v>
      </c>
    </row>
    <row r="14" spans="1:6" s="1" customFormat="1" ht="12.75">
      <c r="A14" s="1" t="s">
        <v>0</v>
      </c>
      <c r="B14" s="1">
        <v>22.18</v>
      </c>
      <c r="C14" s="1">
        <v>22.24</v>
      </c>
      <c r="D14" s="1">
        <v>22.09</v>
      </c>
      <c r="E14" s="1">
        <v>22.36</v>
      </c>
      <c r="F14" s="1">
        <v>22.47</v>
      </c>
    </row>
    <row r="15" spans="1:6" s="1" customFormat="1" ht="12.75">
      <c r="A15" s="1" t="s">
        <v>11</v>
      </c>
      <c r="B15" s="1">
        <v>127</v>
      </c>
      <c r="C15" s="1">
        <v>126</v>
      </c>
      <c r="D15" s="1">
        <v>125</v>
      </c>
      <c r="E15" s="1">
        <v>134</v>
      </c>
      <c r="F15" s="1">
        <v>131</v>
      </c>
    </row>
    <row r="16" spans="1:6" s="1" customFormat="1" ht="12.75">
      <c r="A16" s="1" t="s">
        <v>12</v>
      </c>
      <c r="B16" s="12">
        <v>0.81</v>
      </c>
      <c r="C16" s="12">
        <v>0.8</v>
      </c>
      <c r="D16" s="12">
        <v>0.4</v>
      </c>
      <c r="E16" s="12">
        <v>0.72</v>
      </c>
      <c r="F16" s="12">
        <v>0.81</v>
      </c>
    </row>
    <row r="17" spans="1:6" s="1" customFormat="1" ht="15.75">
      <c r="A17" s="7" t="s">
        <v>47</v>
      </c>
      <c r="B17" s="1">
        <v>27</v>
      </c>
      <c r="C17" s="1">
        <v>34</v>
      </c>
      <c r="D17" s="1">
        <v>35</v>
      </c>
      <c r="E17" s="1">
        <v>38</v>
      </c>
      <c r="F17" s="1">
        <v>34</v>
      </c>
    </row>
    <row r="18" s="1" customFormat="1" ht="12.75">
      <c r="A18" s="3" t="s">
        <v>4</v>
      </c>
    </row>
    <row r="19" spans="1:6" s="1" customFormat="1" ht="12.75">
      <c r="A19" s="8" t="s">
        <v>49</v>
      </c>
      <c r="B19" s="1">
        <v>1</v>
      </c>
      <c r="C19" s="1">
        <v>0</v>
      </c>
      <c r="D19" s="1">
        <v>2</v>
      </c>
      <c r="E19" s="1">
        <v>3</v>
      </c>
      <c r="F19" s="1">
        <v>2</v>
      </c>
    </row>
    <row r="20" s="1" customFormat="1" ht="18">
      <c r="A20" s="6" t="s">
        <v>13</v>
      </c>
    </row>
    <row r="21" spans="1:6" s="1" customFormat="1" ht="12.75">
      <c r="A21" s="8" t="s">
        <v>25</v>
      </c>
      <c r="B21" s="1">
        <v>13</v>
      </c>
      <c r="C21" s="1">
        <v>22</v>
      </c>
      <c r="D21" s="1">
        <v>17</v>
      </c>
      <c r="E21" s="1">
        <v>15</v>
      </c>
      <c r="F21" s="1">
        <v>17</v>
      </c>
    </row>
    <row r="22" s="1" customFormat="1" ht="15">
      <c r="A22" s="11" t="s">
        <v>18</v>
      </c>
    </row>
    <row r="23" spans="1:6" s="1" customFormat="1" ht="12.75">
      <c r="A23" s="8" t="s">
        <v>26</v>
      </c>
      <c r="B23" s="1">
        <v>10</v>
      </c>
      <c r="C23" s="1">
        <v>20</v>
      </c>
      <c r="D23" s="1">
        <v>14</v>
      </c>
      <c r="E23" s="1">
        <v>9</v>
      </c>
      <c r="F23" s="1">
        <v>15</v>
      </c>
    </row>
    <row r="24" spans="1:6" s="1" customFormat="1" ht="12.75">
      <c r="A24" s="8" t="s">
        <v>14</v>
      </c>
      <c r="B24" s="1">
        <v>0</v>
      </c>
      <c r="C24" s="1">
        <v>0</v>
      </c>
      <c r="D24" s="1">
        <v>0</v>
      </c>
      <c r="E24" s="1">
        <v>1</v>
      </c>
      <c r="F24" s="1">
        <v>1</v>
      </c>
    </row>
    <row r="25" spans="1:6" s="1" customFormat="1" ht="12.75">
      <c r="A25" s="8" t="s">
        <v>15</v>
      </c>
      <c r="B25" s="1">
        <v>3</v>
      </c>
      <c r="C25" s="1">
        <v>2</v>
      </c>
      <c r="D25" s="1">
        <v>1</v>
      </c>
      <c r="E25" s="1">
        <v>5</v>
      </c>
      <c r="F25" s="1">
        <v>1</v>
      </c>
    </row>
    <row r="26" spans="1:6" s="1" customFormat="1" ht="12.75">
      <c r="A26" s="8" t="s">
        <v>41</v>
      </c>
      <c r="B26" s="1">
        <v>0</v>
      </c>
      <c r="C26" s="1">
        <v>0</v>
      </c>
      <c r="D26" s="1">
        <v>2</v>
      </c>
      <c r="E26" s="1">
        <v>0</v>
      </c>
      <c r="F26" s="1">
        <v>0</v>
      </c>
    </row>
    <row r="27" spans="1:6" s="1" customFormat="1" ht="12.75">
      <c r="A27" s="8" t="s">
        <v>27</v>
      </c>
      <c r="B27" s="14">
        <v>25548.75</v>
      </c>
      <c r="C27" s="14">
        <v>59235.29</v>
      </c>
      <c r="D27" s="14">
        <v>40058.82</v>
      </c>
      <c r="E27" s="14">
        <v>22425</v>
      </c>
      <c r="F27" s="14">
        <v>45150</v>
      </c>
    </row>
    <row r="28" s="1" customFormat="1" ht="15">
      <c r="A28" s="11" t="s">
        <v>16</v>
      </c>
    </row>
    <row r="29" spans="1:6" s="1" customFormat="1" ht="12.75">
      <c r="A29" s="8" t="s">
        <v>28</v>
      </c>
      <c r="B29" s="1">
        <v>3</v>
      </c>
      <c r="C29" s="1">
        <v>3</v>
      </c>
      <c r="D29" s="1">
        <v>2</v>
      </c>
      <c r="E29" s="1">
        <v>4</v>
      </c>
      <c r="F29" s="1">
        <v>3</v>
      </c>
    </row>
    <row r="30" spans="1:6" s="1" customFormat="1" ht="12.75">
      <c r="A30" s="8" t="s">
        <v>29</v>
      </c>
      <c r="B30" s="1">
        <v>8</v>
      </c>
      <c r="C30" s="1">
        <v>11</v>
      </c>
      <c r="D30" s="1">
        <v>9</v>
      </c>
      <c r="E30" s="1">
        <v>8</v>
      </c>
      <c r="F30" s="1">
        <v>11</v>
      </c>
    </row>
    <row r="31" spans="1:6" s="1" customFormat="1" ht="12.75">
      <c r="A31" s="8" t="s">
        <v>30</v>
      </c>
      <c r="B31" s="1">
        <v>1</v>
      </c>
      <c r="C31" s="1">
        <v>5</v>
      </c>
      <c r="D31" s="1">
        <v>4</v>
      </c>
      <c r="E31" s="1">
        <v>2</v>
      </c>
      <c r="F31" s="1">
        <v>1</v>
      </c>
    </row>
    <row r="32" spans="1:6" s="1" customFormat="1" ht="12.75">
      <c r="A32" s="8" t="s">
        <v>31</v>
      </c>
      <c r="B32" s="1">
        <v>1</v>
      </c>
      <c r="C32" s="1">
        <v>1</v>
      </c>
      <c r="D32" s="1">
        <v>1</v>
      </c>
      <c r="E32" s="1">
        <v>0</v>
      </c>
      <c r="F32" s="1">
        <v>1</v>
      </c>
    </row>
    <row r="33" spans="1:6" s="1" customFormat="1" ht="12.75">
      <c r="A33" s="8" t="s">
        <v>32</v>
      </c>
      <c r="B33" s="1">
        <v>0</v>
      </c>
      <c r="C33" s="1">
        <v>2</v>
      </c>
      <c r="D33" s="1">
        <v>0</v>
      </c>
      <c r="E33" s="1">
        <v>0</v>
      </c>
      <c r="F33" s="1">
        <v>0</v>
      </c>
    </row>
    <row r="34" spans="1:6" s="1" customFormat="1" ht="12.75">
      <c r="A34" s="8" t="s"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</row>
    <row r="35" spans="1:6" s="1" customFormat="1" ht="12.75">
      <c r="A35" s="8" t="s">
        <v>41</v>
      </c>
      <c r="B35" s="1">
        <v>0</v>
      </c>
      <c r="C35" s="1">
        <v>0</v>
      </c>
      <c r="D35" s="1">
        <v>1</v>
      </c>
      <c r="E35" s="1">
        <v>1</v>
      </c>
      <c r="F35" s="1">
        <v>1</v>
      </c>
    </row>
    <row r="36" spans="1:6" s="1" customFormat="1" ht="15">
      <c r="A36" s="11" t="s">
        <v>17</v>
      </c>
      <c r="F36" s="2"/>
    </row>
    <row r="37" spans="1:6" s="1" customFormat="1" ht="12.75">
      <c r="A37" s="8" t="s">
        <v>34</v>
      </c>
      <c r="B37" s="1">
        <v>2</v>
      </c>
      <c r="C37" s="1">
        <v>2</v>
      </c>
      <c r="D37" s="1">
        <v>2</v>
      </c>
      <c r="E37" s="1">
        <v>1</v>
      </c>
      <c r="F37" s="1">
        <v>2</v>
      </c>
    </row>
    <row r="38" spans="1:6" s="1" customFormat="1" ht="12.75">
      <c r="A38" s="8" t="s">
        <v>35</v>
      </c>
      <c r="B38" s="1">
        <v>2</v>
      </c>
      <c r="C38" s="1">
        <v>9</v>
      </c>
      <c r="D38" s="1">
        <v>5</v>
      </c>
      <c r="E38" s="1">
        <v>5</v>
      </c>
      <c r="F38" s="1">
        <v>12</v>
      </c>
    </row>
    <row r="39" spans="1:6" s="1" customFormat="1" ht="12.75">
      <c r="A39" s="8" t="s">
        <v>36</v>
      </c>
      <c r="B39" s="1">
        <v>5</v>
      </c>
      <c r="C39" s="1">
        <v>6</v>
      </c>
      <c r="D39" s="1">
        <v>9</v>
      </c>
      <c r="E39" s="1">
        <v>1</v>
      </c>
      <c r="F39" s="1">
        <v>3</v>
      </c>
    </row>
    <row r="40" spans="1:6" s="1" customFormat="1" ht="12.75">
      <c r="A40" s="8" t="s">
        <v>45</v>
      </c>
      <c r="B40" s="1">
        <v>1</v>
      </c>
      <c r="C40" s="1">
        <v>5</v>
      </c>
      <c r="D40" s="1">
        <v>0</v>
      </c>
      <c r="E40" s="1">
        <v>2</v>
      </c>
      <c r="F40" s="1">
        <v>0</v>
      </c>
    </row>
    <row r="41" spans="1:6" s="1" customFormat="1" ht="12.75">
      <c r="A41" s="8" t="s">
        <v>37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2.75">
      <c r="A42" s="8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3" spans="1:6" s="1" customFormat="1" ht="12.75">
      <c r="A43" s="8" t="s">
        <v>41</v>
      </c>
      <c r="B43" s="1">
        <v>3</v>
      </c>
      <c r="C43" s="1">
        <v>0</v>
      </c>
      <c r="D43" s="1">
        <v>1</v>
      </c>
      <c r="E43" s="1">
        <v>6</v>
      </c>
      <c r="F43" s="1">
        <v>0</v>
      </c>
    </row>
    <row r="44" s="1" customFormat="1" ht="18">
      <c r="A44" s="6" t="s">
        <v>63</v>
      </c>
    </row>
    <row r="45" s="1" customFormat="1" ht="15.75">
      <c r="A45" s="7" t="s">
        <v>40</v>
      </c>
    </row>
    <row r="46" spans="1:6" s="1" customFormat="1" ht="12.75">
      <c r="A46" s="4" t="s">
        <v>39</v>
      </c>
      <c r="B46" s="1">
        <v>17</v>
      </c>
      <c r="C46" s="1">
        <v>13</v>
      </c>
      <c r="D46" s="1">
        <v>19</v>
      </c>
      <c r="E46" s="1">
        <v>19</v>
      </c>
      <c r="F46" s="1">
        <v>14</v>
      </c>
    </row>
    <row r="47" s="1" customFormat="1" ht="12.75">
      <c r="A47" s="3" t="s">
        <v>43</v>
      </c>
    </row>
    <row r="48" spans="1:6" s="1" customFormat="1" ht="12.75">
      <c r="A48" s="4" t="s">
        <v>5</v>
      </c>
      <c r="B48" s="1">
        <v>17</v>
      </c>
      <c r="C48" s="1">
        <v>11</v>
      </c>
      <c r="D48" s="1">
        <v>19</v>
      </c>
      <c r="E48" s="1">
        <v>18</v>
      </c>
      <c r="F48" s="1">
        <v>14</v>
      </c>
    </row>
    <row r="49" spans="1:6" s="1" customFormat="1" ht="12.75">
      <c r="A49" s="4" t="s">
        <v>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</row>
    <row r="50" spans="1:6" s="1" customFormat="1" ht="12.75">
      <c r="A50" s="1" t="s">
        <v>7</v>
      </c>
      <c r="B50" s="1">
        <v>13</v>
      </c>
      <c r="C50" s="1">
        <v>9</v>
      </c>
      <c r="D50" s="1">
        <v>12</v>
      </c>
      <c r="E50" s="1">
        <v>14</v>
      </c>
      <c r="F50" s="1">
        <v>10</v>
      </c>
    </row>
    <row r="51" spans="1:6" s="1" customFormat="1" ht="12.75">
      <c r="A51" s="1" t="s">
        <v>8</v>
      </c>
      <c r="B51" s="1">
        <v>4</v>
      </c>
      <c r="C51" s="1">
        <v>4</v>
      </c>
      <c r="D51" s="1">
        <v>7</v>
      </c>
      <c r="E51" s="1">
        <v>5</v>
      </c>
      <c r="F51" s="1">
        <v>5</v>
      </c>
    </row>
    <row r="52" spans="1:6" s="1" customFormat="1" ht="12.75">
      <c r="A52" s="1" t="s">
        <v>9</v>
      </c>
      <c r="B52" s="1">
        <v>2</v>
      </c>
      <c r="C52" s="1">
        <v>2</v>
      </c>
      <c r="D52" s="1">
        <v>3</v>
      </c>
      <c r="E52" s="1">
        <v>2</v>
      </c>
      <c r="F52" s="1">
        <v>2</v>
      </c>
    </row>
    <row r="53" spans="1:6" s="1" customFormat="1" ht="12.75">
      <c r="A53" s="1" t="s">
        <v>10</v>
      </c>
      <c r="B53" s="1">
        <v>5</v>
      </c>
      <c r="C53" s="1">
        <v>3</v>
      </c>
      <c r="D53" s="1">
        <v>1</v>
      </c>
      <c r="E53" s="1">
        <v>4</v>
      </c>
      <c r="F53" s="1">
        <v>2</v>
      </c>
    </row>
    <row r="54" spans="1:6" s="1" customFormat="1" ht="12.75">
      <c r="A54" s="1" t="s">
        <v>1</v>
      </c>
      <c r="B54" s="1">
        <v>3.16</v>
      </c>
      <c r="C54" s="1">
        <v>3.28</v>
      </c>
      <c r="D54" s="1">
        <v>2.97</v>
      </c>
      <c r="E54" s="1">
        <v>2.9</v>
      </c>
      <c r="F54" s="1">
        <v>3.3</v>
      </c>
    </row>
    <row r="55" spans="1:6" s="1" customFormat="1" ht="15.75">
      <c r="A55" s="7" t="s">
        <v>42</v>
      </c>
      <c r="B55" s="1">
        <v>6</v>
      </c>
      <c r="C55" s="1">
        <v>10</v>
      </c>
      <c r="D55" s="1">
        <v>9</v>
      </c>
      <c r="E55" s="1">
        <v>9</v>
      </c>
      <c r="F55" s="1">
        <v>7</v>
      </c>
    </row>
    <row r="56" s="1" customFormat="1" ht="12.75">
      <c r="A56" s="3" t="s">
        <v>3</v>
      </c>
    </row>
    <row r="57" s="1" customFormat="1" ht="18">
      <c r="A57" s="6" t="s">
        <v>44</v>
      </c>
    </row>
    <row r="58" ht="12.75">
      <c r="A58" t="s">
        <v>19</v>
      </c>
    </row>
    <row r="59" spans="1:6" ht="12.75">
      <c r="A59" t="s">
        <v>50</v>
      </c>
      <c r="B59" s="15">
        <v>4004</v>
      </c>
      <c r="C59" s="15">
        <v>4028</v>
      </c>
      <c r="D59" s="15">
        <v>4335</v>
      </c>
      <c r="E59" s="15">
        <v>4669</v>
      </c>
      <c r="F59" s="15">
        <v>4231</v>
      </c>
    </row>
    <row r="60" spans="1:6" ht="12.75">
      <c r="A60" t="s">
        <v>51</v>
      </c>
      <c r="B60" s="15">
        <v>2218</v>
      </c>
      <c r="C60" s="15">
        <v>2359</v>
      </c>
      <c r="D60" s="15">
        <v>2496</v>
      </c>
      <c r="E60" s="15">
        <v>2782</v>
      </c>
      <c r="F60" s="15">
        <v>2887</v>
      </c>
    </row>
    <row r="61" spans="1:6" ht="12.75">
      <c r="A61" t="s">
        <v>52</v>
      </c>
      <c r="B61" s="15">
        <v>386</v>
      </c>
      <c r="C61" s="15">
        <v>388</v>
      </c>
      <c r="D61" s="15">
        <v>494</v>
      </c>
      <c r="E61" s="15">
        <v>424</v>
      </c>
      <c r="F61" s="15">
        <v>437</v>
      </c>
    </row>
    <row r="62" spans="2:6" ht="12.75">
      <c r="B62" s="15">
        <f>SUM(B59:B61)</f>
        <v>6608</v>
      </c>
      <c r="C62" s="15">
        <f>SUM(C59:C61)</f>
        <v>6775</v>
      </c>
      <c r="D62" s="15">
        <f>SUM(D59:D61)</f>
        <v>7325</v>
      </c>
      <c r="E62" s="15">
        <f>SUM(E59:E61)</f>
        <v>7875</v>
      </c>
      <c r="F62" s="15">
        <f>SUM(F59:F61)</f>
        <v>7555</v>
      </c>
    </row>
    <row r="63" ht="12.75">
      <c r="A63" t="s">
        <v>54</v>
      </c>
    </row>
    <row r="64" spans="1:6" ht="12.75">
      <c r="A64" t="s">
        <v>50</v>
      </c>
      <c r="B64" s="5"/>
      <c r="C64" s="5">
        <v>172.79</v>
      </c>
      <c r="D64" s="5">
        <v>184.17</v>
      </c>
      <c r="E64" s="5">
        <v>152.22</v>
      </c>
      <c r="F64" s="5"/>
    </row>
    <row r="65" spans="1:6" ht="12.75">
      <c r="A65" t="s">
        <v>51</v>
      </c>
      <c r="B65" s="5"/>
      <c r="C65" s="5">
        <v>272.11</v>
      </c>
      <c r="D65" s="5">
        <v>257.5</v>
      </c>
      <c r="E65" s="5">
        <v>227.6</v>
      </c>
      <c r="F65" s="5"/>
    </row>
    <row r="66" spans="1:6" ht="12.75">
      <c r="A66" t="s">
        <v>52</v>
      </c>
      <c r="B66" s="5"/>
      <c r="C66" s="5">
        <v>705.92</v>
      </c>
      <c r="D66" s="5">
        <v>631.03</v>
      </c>
      <c r="E66" s="5">
        <v>567.79</v>
      </c>
      <c r="F66" s="5"/>
    </row>
    <row r="67" spans="1:6" ht="12.75">
      <c r="A67" t="s">
        <v>53</v>
      </c>
      <c r="B67" s="5"/>
      <c r="C67" s="5">
        <v>237.91</v>
      </c>
      <c r="D67" s="5">
        <v>239.29</v>
      </c>
      <c r="E67" s="5">
        <v>201.23</v>
      </c>
      <c r="F67" s="5"/>
    </row>
    <row r="68" ht="12.75">
      <c r="A68" t="s">
        <v>55</v>
      </c>
    </row>
    <row r="69" ht="12.75">
      <c r="A69" s="13" t="s">
        <v>56</v>
      </c>
    </row>
    <row r="70" spans="1:6" ht="12.75">
      <c r="A70" t="s">
        <v>57</v>
      </c>
      <c r="B70">
        <v>945</v>
      </c>
      <c r="C70">
        <v>683</v>
      </c>
      <c r="D70">
        <v>0</v>
      </c>
      <c r="E70">
        <v>704</v>
      </c>
      <c r="F70">
        <v>689</v>
      </c>
    </row>
    <row r="71" spans="1:6" ht="12.75">
      <c r="A71" t="s">
        <v>58</v>
      </c>
      <c r="B71">
        <v>0</v>
      </c>
      <c r="C71">
        <v>0</v>
      </c>
      <c r="D71">
        <v>0</v>
      </c>
      <c r="E71">
        <v>0</v>
      </c>
      <c r="F71">
        <v>8</v>
      </c>
    </row>
    <row r="72" spans="1:6" ht="12.75">
      <c r="A72" t="s">
        <v>59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2.75">
      <c r="A73" t="s">
        <v>60</v>
      </c>
      <c r="B73">
        <v>945</v>
      </c>
      <c r="C73">
        <v>683</v>
      </c>
      <c r="D73">
        <v>0</v>
      </c>
      <c r="E73">
        <v>704</v>
      </c>
      <c r="F73">
        <f>SUM(F70:F72)</f>
        <v>697</v>
      </c>
    </row>
    <row r="74" ht="12.75">
      <c r="A74" s="13" t="s">
        <v>61</v>
      </c>
    </row>
    <row r="75" spans="1:6" ht="12.75">
      <c r="A75" t="s">
        <v>57</v>
      </c>
      <c r="B75">
        <v>156</v>
      </c>
      <c r="C75">
        <v>132</v>
      </c>
      <c r="D75">
        <v>769</v>
      </c>
      <c r="E75">
        <v>140</v>
      </c>
      <c r="F75">
        <v>175</v>
      </c>
    </row>
    <row r="76" spans="1:6" ht="12.75">
      <c r="A76" t="s">
        <v>58</v>
      </c>
      <c r="B76">
        <v>209</v>
      </c>
      <c r="C76">
        <v>185</v>
      </c>
      <c r="D76">
        <v>216</v>
      </c>
      <c r="E76">
        <v>251</v>
      </c>
      <c r="F76">
        <v>250</v>
      </c>
    </row>
    <row r="77" spans="1:6" ht="12.75">
      <c r="A77" t="s">
        <v>59</v>
      </c>
      <c r="B77">
        <v>80</v>
      </c>
      <c r="C77">
        <v>69</v>
      </c>
      <c r="D77">
        <v>106</v>
      </c>
      <c r="E77">
        <v>94</v>
      </c>
      <c r="F77">
        <v>94</v>
      </c>
    </row>
    <row r="78" spans="1:6" ht="12.75">
      <c r="A78" t="s">
        <v>60</v>
      </c>
      <c r="B78">
        <f>SUM(B75:B77)</f>
        <v>445</v>
      </c>
      <c r="C78">
        <f>SUM(C75:C77)</f>
        <v>386</v>
      </c>
      <c r="D78">
        <f>SUM(D75:D77)</f>
        <v>1091</v>
      </c>
      <c r="E78">
        <f>SUM(E75:E77)</f>
        <v>485</v>
      </c>
      <c r="F78">
        <f>SUM(F75:F77)</f>
        <v>519</v>
      </c>
    </row>
    <row r="79" spans="1:6" ht="12.75">
      <c r="A79" t="s">
        <v>20</v>
      </c>
      <c r="B79" s="15"/>
      <c r="C79" s="15">
        <v>868596</v>
      </c>
      <c r="D79" s="15">
        <v>943433</v>
      </c>
      <c r="E79" s="15">
        <v>831505</v>
      </c>
      <c r="F79" s="15">
        <v>791869</v>
      </c>
    </row>
    <row r="80" spans="1:6" ht="12.75">
      <c r="A80" t="s">
        <v>46</v>
      </c>
      <c r="C80" s="5">
        <f>SUM(C79/C62)</f>
        <v>128.2060516605166</v>
      </c>
      <c r="D80" s="5">
        <f>SUM(D79/D62)</f>
        <v>128.79631399317407</v>
      </c>
      <c r="E80" s="5">
        <f>SUM(E79/E62)</f>
        <v>105.5879365079365</v>
      </c>
      <c r="F80" s="5">
        <f>SUM(F79/F62)</f>
        <v>104.81389808074123</v>
      </c>
    </row>
    <row r="81" ht="18">
      <c r="A81" s="6" t="s">
        <v>21</v>
      </c>
    </row>
    <row r="82" spans="1:2" ht="12.75">
      <c r="A82" s="16" t="s">
        <v>64</v>
      </c>
      <c r="B82">
        <v>14</v>
      </c>
    </row>
    <row r="83" spans="1:2" ht="12.75">
      <c r="A83" t="s">
        <v>7</v>
      </c>
      <c r="B83">
        <v>12</v>
      </c>
    </row>
    <row r="84" spans="1:2" ht="12.75">
      <c r="A84" t="s">
        <v>8</v>
      </c>
      <c r="B84">
        <v>2</v>
      </c>
    </row>
    <row r="85" spans="1:2" ht="12.75">
      <c r="A85" t="s">
        <v>9</v>
      </c>
      <c r="B85">
        <v>2</v>
      </c>
    </row>
    <row r="86" spans="1:2" ht="12.75">
      <c r="A86" t="s">
        <v>22</v>
      </c>
      <c r="B86">
        <v>8</v>
      </c>
    </row>
    <row r="87" spans="1:2" ht="12.75">
      <c r="A87" t="s">
        <v>23</v>
      </c>
      <c r="B87">
        <v>4</v>
      </c>
    </row>
    <row r="88" spans="1:2" ht="12.75">
      <c r="A88" t="s">
        <v>65</v>
      </c>
      <c r="B88">
        <v>10</v>
      </c>
    </row>
    <row r="89" spans="1:2" ht="12.75">
      <c r="A89" t="s">
        <v>24</v>
      </c>
      <c r="B89">
        <v>10</v>
      </c>
    </row>
    <row r="90" spans="1:2" ht="12.75">
      <c r="A90" t="s">
        <v>66</v>
      </c>
      <c r="B90">
        <v>2</v>
      </c>
    </row>
    <row r="91" spans="1:2" ht="12.75">
      <c r="A91" t="s">
        <v>67</v>
      </c>
      <c r="B91">
        <v>2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2003-02-12T17:52:23Z</dcterms:modified>
  <cp:category/>
  <cp:version/>
  <cp:contentType/>
  <cp:contentStatus/>
</cp:coreProperties>
</file>